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جدول5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B15" i="2"/>
  <c r="B16" i="2"/>
  <c r="C17" i="2"/>
  <c r="D17" i="2"/>
  <c r="E17" i="2"/>
  <c r="F17" i="2"/>
  <c r="G17" i="2"/>
  <c r="H17" i="2"/>
  <c r="B18" i="2"/>
  <c r="B19" i="2"/>
  <c r="B20" i="2"/>
  <c r="C21" i="2"/>
  <c r="D21" i="2"/>
  <c r="E21" i="2"/>
  <c r="F21" i="2"/>
  <c r="G21" i="2"/>
  <c r="H21" i="2"/>
  <c r="B22" i="2"/>
  <c r="B23" i="2"/>
  <c r="B24" i="2"/>
  <c r="C25" i="2"/>
  <c r="D25" i="2"/>
  <c r="E25" i="2"/>
  <c r="F25" i="2"/>
  <c r="G25" i="2"/>
  <c r="H25" i="2"/>
  <c r="B26" i="2"/>
  <c r="B27" i="2"/>
  <c r="B28" i="2"/>
  <c r="C29" i="2"/>
  <c r="D29" i="2"/>
  <c r="E29" i="2"/>
  <c r="F29" i="2"/>
  <c r="G29" i="2"/>
  <c r="H29" i="2"/>
  <c r="B30" i="2"/>
  <c r="B31" i="2"/>
  <c r="B32" i="2"/>
  <c r="C33" i="2"/>
  <c r="D33" i="2"/>
  <c r="E33" i="2"/>
  <c r="F33" i="2"/>
  <c r="G33" i="2"/>
  <c r="H33" i="2"/>
  <c r="B34" i="2"/>
  <c r="B35" i="2"/>
  <c r="B36" i="2"/>
  <c r="C37" i="2"/>
  <c r="D37" i="2"/>
  <c r="E37" i="2"/>
  <c r="F37" i="2"/>
  <c r="G37" i="2"/>
  <c r="H37" i="2"/>
  <c r="B38" i="2"/>
  <c r="B39" i="2"/>
  <c r="B40" i="2"/>
  <c r="C41" i="2"/>
  <c r="D41" i="2"/>
  <c r="E41" i="2"/>
  <c r="F41" i="2"/>
  <c r="G41" i="2"/>
  <c r="H41" i="2"/>
  <c r="B42" i="2"/>
  <c r="B43" i="2"/>
  <c r="B44" i="2"/>
  <c r="C45" i="2"/>
  <c r="D45" i="2"/>
  <c r="E45" i="2"/>
  <c r="F45" i="2"/>
  <c r="G45" i="2"/>
  <c r="H45" i="2"/>
  <c r="B46" i="2"/>
  <c r="B47" i="2"/>
  <c r="B48" i="2"/>
  <c r="C49" i="2"/>
  <c r="D49" i="2"/>
  <c r="E49" i="2"/>
  <c r="F49" i="2"/>
  <c r="G49" i="2"/>
  <c r="H49" i="2"/>
  <c r="B55" i="2"/>
  <c r="B56" i="2"/>
  <c r="B57" i="2"/>
  <c r="C58" i="2"/>
  <c r="D58" i="2"/>
  <c r="E58" i="2"/>
  <c r="F58" i="2"/>
  <c r="G58" i="2"/>
  <c r="H58" i="2"/>
  <c r="B59" i="2"/>
  <c r="B60" i="2"/>
  <c r="B61" i="2"/>
  <c r="C62" i="2"/>
  <c r="D62" i="2"/>
  <c r="E62" i="2"/>
  <c r="F62" i="2"/>
  <c r="G62" i="2"/>
  <c r="H62" i="2"/>
  <c r="B63" i="2"/>
  <c r="B64" i="2"/>
  <c r="B65" i="2"/>
  <c r="C66" i="2"/>
  <c r="D66" i="2"/>
  <c r="E66" i="2"/>
  <c r="F66" i="2"/>
  <c r="G66" i="2"/>
  <c r="H66" i="2"/>
  <c r="B67" i="2"/>
  <c r="B68" i="2"/>
  <c r="B69" i="2"/>
  <c r="C70" i="2"/>
  <c r="D70" i="2"/>
  <c r="E70" i="2"/>
  <c r="F70" i="2"/>
  <c r="G70" i="2"/>
  <c r="H70" i="2"/>
  <c r="B71" i="2"/>
  <c r="B72" i="2"/>
  <c r="B73" i="2"/>
  <c r="C74" i="2"/>
  <c r="D74" i="2"/>
  <c r="E74" i="2"/>
  <c r="F74" i="2"/>
  <c r="G74" i="2"/>
  <c r="H74" i="2"/>
  <c r="B75" i="2"/>
  <c r="B76" i="2"/>
  <c r="B77" i="2"/>
  <c r="C78" i="2"/>
  <c r="D78" i="2"/>
  <c r="E78" i="2"/>
  <c r="F78" i="2"/>
  <c r="G78" i="2"/>
  <c r="H78" i="2"/>
  <c r="B79" i="2"/>
  <c r="B80" i="2"/>
  <c r="B81" i="2"/>
  <c r="C82" i="2"/>
  <c r="D82" i="2"/>
  <c r="E82" i="2"/>
  <c r="F82" i="2"/>
  <c r="G82" i="2"/>
  <c r="H82" i="2"/>
  <c r="B83" i="2"/>
  <c r="B84" i="2"/>
  <c r="B85" i="2"/>
  <c r="C86" i="2"/>
  <c r="D86" i="2"/>
  <c r="E86" i="2"/>
  <c r="F86" i="2"/>
  <c r="G86" i="2"/>
  <c r="H86" i="2"/>
  <c r="C87" i="2"/>
  <c r="D87" i="2"/>
  <c r="E87" i="2"/>
  <c r="F87" i="2"/>
  <c r="G87" i="2"/>
  <c r="H87" i="2"/>
  <c r="C88" i="2"/>
  <c r="D88" i="2"/>
  <c r="E88" i="2"/>
  <c r="F88" i="2"/>
  <c r="G88" i="2"/>
  <c r="H88" i="2"/>
  <c r="C89" i="2"/>
  <c r="D89" i="2"/>
  <c r="E89" i="2"/>
  <c r="F89" i="2"/>
  <c r="G89" i="2"/>
  <c r="H89" i="2"/>
  <c r="D90" i="2" l="1"/>
  <c r="G90" i="2"/>
  <c r="F90" i="2"/>
  <c r="B82" i="2"/>
  <c r="B45" i="2"/>
  <c r="B89" i="2"/>
  <c r="B86" i="2"/>
  <c r="B62" i="2"/>
  <c r="B49" i="2"/>
  <c r="B25" i="2"/>
  <c r="B17" i="2"/>
  <c r="E90" i="2"/>
  <c r="B58" i="2"/>
  <c r="H90" i="2"/>
  <c r="B66" i="2"/>
  <c r="B29" i="2"/>
  <c r="B87" i="2"/>
  <c r="B78" i="2"/>
  <c r="B70" i="2"/>
  <c r="B41" i="2"/>
  <c r="B33" i="2"/>
  <c r="B21" i="2"/>
  <c r="B74" i="2"/>
  <c r="B37" i="2"/>
  <c r="B88" i="2"/>
  <c r="C90" i="2"/>
  <c r="B90" i="2" l="1"/>
</calcChain>
</file>

<file path=xl/sharedStrings.xml><?xml version="1.0" encoding="utf-8"?>
<sst xmlns="http://schemas.openxmlformats.org/spreadsheetml/2006/main" count="115" uniqueCount="36">
  <si>
    <t>أسباب تحويل الحوامل من مراكز الرعاية الأمومة والطفولة الى المستشفيات حسب فترة الحمل حسب المنطقة الطبية</t>
  </si>
  <si>
    <t>أسباب التحويل</t>
  </si>
  <si>
    <t>الجملة</t>
  </si>
  <si>
    <t>الفجيرة</t>
  </si>
  <si>
    <t>رأس الخيمة</t>
  </si>
  <si>
    <t>أم القيوين</t>
  </si>
  <si>
    <t>عجمان</t>
  </si>
  <si>
    <t>الشارقة</t>
  </si>
  <si>
    <t>دبى</t>
  </si>
  <si>
    <t>فترة الحمل</t>
  </si>
  <si>
    <t>إختلاف فصيلة الدم</t>
  </si>
  <si>
    <t>0 - 3</t>
  </si>
  <si>
    <t>3 - 6</t>
  </si>
  <si>
    <t>6 - 9</t>
  </si>
  <si>
    <t>طول الأم أقل من (150) سم</t>
  </si>
  <si>
    <t>حمل متأخر سن الأم</t>
  </si>
  <si>
    <t>حمل متقدم سن الأم</t>
  </si>
  <si>
    <t>الحمل السادس أو أكثر</t>
  </si>
  <si>
    <t>وحم حمل مستمر</t>
  </si>
  <si>
    <t>فقر الدم</t>
  </si>
  <si>
    <t>ضغط الدم</t>
  </si>
  <si>
    <t>تسممم حمل</t>
  </si>
  <si>
    <t>نزيف رحمى</t>
  </si>
  <si>
    <t>ضيق الحوض</t>
  </si>
  <si>
    <t>وضع الجنين غير طبيعى</t>
  </si>
  <si>
    <t>توائم</t>
  </si>
  <si>
    <t>زيادة أو النقص فى السائل الأمينوسى</t>
  </si>
  <si>
    <t>السكرى</t>
  </si>
  <si>
    <t>أمراض القلب</t>
  </si>
  <si>
    <t>أخرى ووصول الشهر السابع</t>
  </si>
  <si>
    <t>أسباب تحويل الحوامل من مراكز الرعاية الأمومة والطفولة الى المستشفيات حسب فترة الحمل حسب المنطقة الطبية 2017</t>
  </si>
  <si>
    <t>مركز الإحصاء والأبحاث</t>
  </si>
  <si>
    <t xml:space="preserve">جدول ( 56 )  </t>
  </si>
  <si>
    <t xml:space="preserve">                    المنطقة الطبية                                     </t>
  </si>
  <si>
    <t xml:space="preserve"> ج</t>
  </si>
  <si>
    <t xml:space="preserve">تابع جدول ( 56 )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</si>
</sst>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208086</xdr:colOff>
      <xdr:row>0</xdr:row>
      <xdr:rowOff>114830</xdr:rowOff>
    </xdr:from>
    <xdr:to>
      <xdr:col>8</xdr:col>
      <xdr:colOff>352425</xdr:colOff>
      <xdr:row>4</xdr:row>
      <xdr:rowOff>107146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561950" y="114830"/>
          <a:ext cx="2287464" cy="640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rightToLeft="1" tabSelected="1" zoomScaleNormal="100" workbookViewId="0">
      <selection activeCell="J6" sqref="J6"/>
    </sheetView>
  </sheetViews>
  <sheetFormatPr defaultRowHeight="12.75" x14ac:dyDescent="0.2"/>
  <cols>
    <col min="1" max="1" width="9.7109375" style="2" customWidth="1"/>
    <col min="2" max="9" width="10.7109375" style="2" customWidth="1"/>
  </cols>
  <sheetData>
    <row r="1" spans="1:9" x14ac:dyDescent="0.2">
      <c r="A1" s="12"/>
      <c r="B1" s="12"/>
      <c r="C1" s="12"/>
      <c r="D1" s="12"/>
      <c r="E1" s="12"/>
      <c r="F1" s="12"/>
      <c r="G1" s="12"/>
      <c r="H1" s="12"/>
      <c r="I1" s="12"/>
    </row>
    <row r="2" spans="1:9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x14ac:dyDescent="0.2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2">
      <c r="A4" s="12"/>
      <c r="B4" s="12"/>
      <c r="C4" s="12"/>
      <c r="D4" s="12"/>
      <c r="E4" s="12"/>
      <c r="F4" s="12"/>
      <c r="G4" s="12"/>
      <c r="H4" s="12"/>
      <c r="I4" s="12"/>
    </row>
    <row r="5" spans="1:9" x14ac:dyDescent="0.2">
      <c r="A5" s="12"/>
      <c r="B5" s="12"/>
      <c r="C5" s="12"/>
      <c r="D5" s="12"/>
      <c r="E5" s="12"/>
      <c r="F5" s="12"/>
      <c r="G5" s="12"/>
      <c r="H5" s="12"/>
      <c r="I5" s="12"/>
    </row>
    <row r="6" spans="1:9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9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9" ht="54.95" customHeight="1" x14ac:dyDescent="0.2">
      <c r="A8" s="16" t="s">
        <v>31</v>
      </c>
      <c r="B8" s="16"/>
      <c r="C8" s="16"/>
      <c r="D8" s="16"/>
      <c r="E8" s="16"/>
      <c r="F8" s="16"/>
      <c r="G8" s="16"/>
      <c r="H8" s="16"/>
      <c r="I8" s="16"/>
    </row>
    <row r="9" spans="1:9" ht="20.100000000000001" customHeight="1" x14ac:dyDescent="0.2">
      <c r="A9" s="13" t="s">
        <v>30</v>
      </c>
      <c r="B9" s="13"/>
      <c r="C9" s="13"/>
      <c r="D9" s="13"/>
      <c r="E9" s="13"/>
      <c r="F9" s="13"/>
      <c r="G9" s="13"/>
      <c r="H9" s="13"/>
      <c r="I9" s="13"/>
    </row>
    <row r="10" spans="1:9" ht="20.100000000000001" customHeight="1" x14ac:dyDescent="0.2">
      <c r="A10" s="13" t="s">
        <v>32</v>
      </c>
      <c r="B10" s="13"/>
      <c r="C10" s="13"/>
      <c r="D10" s="13"/>
      <c r="E10" s="13"/>
      <c r="F10" s="13"/>
      <c r="G10" s="13"/>
      <c r="H10" s="13"/>
      <c r="I10" s="13"/>
    </row>
    <row r="11" spans="1:9" ht="15.75" customHeight="1" x14ac:dyDescent="0.2">
      <c r="A11" s="14" t="s">
        <v>1</v>
      </c>
      <c r="B11" s="20" t="s">
        <v>2</v>
      </c>
      <c r="C11" s="15" t="s">
        <v>33</v>
      </c>
      <c r="D11" s="15"/>
      <c r="E11" s="15"/>
      <c r="F11" s="15"/>
      <c r="G11" s="15"/>
      <c r="H11" s="15"/>
      <c r="I11" s="17" t="s">
        <v>9</v>
      </c>
    </row>
    <row r="12" spans="1:9" ht="12.75" customHeight="1" x14ac:dyDescent="0.2">
      <c r="A12" s="14"/>
      <c r="B12" s="21"/>
      <c r="C12" s="17" t="s">
        <v>3</v>
      </c>
      <c r="D12" s="17" t="s">
        <v>4</v>
      </c>
      <c r="E12" s="17" t="s">
        <v>5</v>
      </c>
      <c r="F12" s="17" t="s">
        <v>6</v>
      </c>
      <c r="G12" s="17" t="s">
        <v>7</v>
      </c>
      <c r="H12" s="17" t="s">
        <v>8</v>
      </c>
      <c r="I12" s="18"/>
    </row>
    <row r="13" spans="1:9" ht="12.75" customHeight="1" x14ac:dyDescent="0.2">
      <c r="A13" s="14"/>
      <c r="B13" s="22"/>
      <c r="C13" s="19"/>
      <c r="D13" s="19"/>
      <c r="E13" s="19"/>
      <c r="F13" s="19"/>
      <c r="G13" s="19"/>
      <c r="H13" s="19"/>
      <c r="I13" s="19"/>
    </row>
    <row r="14" spans="1:9" ht="14.25" customHeight="1" x14ac:dyDescent="0.2">
      <c r="A14" s="23" t="s">
        <v>10</v>
      </c>
      <c r="B14" s="5">
        <f t="shared" ref="B14:B49" si="0">SUM(C14:H14)</f>
        <v>0</v>
      </c>
      <c r="C14" s="4">
        <v>0</v>
      </c>
      <c r="D14" s="3">
        <v>0</v>
      </c>
      <c r="E14" s="4">
        <v>0</v>
      </c>
      <c r="F14" s="4">
        <v>0</v>
      </c>
      <c r="G14" s="1">
        <v>0</v>
      </c>
      <c r="H14" s="4">
        <v>0</v>
      </c>
      <c r="I14" s="3" t="s">
        <v>11</v>
      </c>
    </row>
    <row r="15" spans="1:9" ht="14.25" x14ac:dyDescent="0.2">
      <c r="A15" s="23"/>
      <c r="B15" s="5">
        <f t="shared" si="0"/>
        <v>53</v>
      </c>
      <c r="C15" s="3">
        <v>3</v>
      </c>
      <c r="D15" s="3">
        <v>43</v>
      </c>
      <c r="E15" s="3">
        <v>7</v>
      </c>
      <c r="F15" s="3">
        <v>0</v>
      </c>
      <c r="G15" s="4">
        <v>0</v>
      </c>
      <c r="H15" s="3">
        <v>0</v>
      </c>
      <c r="I15" s="6" t="s">
        <v>12</v>
      </c>
    </row>
    <row r="16" spans="1:9" ht="14.25" x14ac:dyDescent="0.2">
      <c r="A16" s="23"/>
      <c r="B16" s="5">
        <f t="shared" si="0"/>
        <v>37</v>
      </c>
      <c r="C16" s="3">
        <v>6</v>
      </c>
      <c r="D16" s="3">
        <v>28</v>
      </c>
      <c r="E16" s="3">
        <v>0</v>
      </c>
      <c r="F16" s="3">
        <v>0</v>
      </c>
      <c r="G16" s="4">
        <v>3</v>
      </c>
      <c r="H16" s="3">
        <v>0</v>
      </c>
      <c r="I16" s="6" t="s">
        <v>13</v>
      </c>
    </row>
    <row r="17" spans="1:9" ht="15" x14ac:dyDescent="0.2">
      <c r="A17" s="23"/>
      <c r="B17" s="10">
        <f t="shared" si="0"/>
        <v>90</v>
      </c>
      <c r="C17" s="11">
        <f t="shared" ref="C17:H17" si="1">SUM(C14:C16)</f>
        <v>9</v>
      </c>
      <c r="D17" s="11">
        <f t="shared" si="1"/>
        <v>71</v>
      </c>
      <c r="E17" s="11">
        <f t="shared" si="1"/>
        <v>7</v>
      </c>
      <c r="F17" s="11">
        <f t="shared" si="1"/>
        <v>0</v>
      </c>
      <c r="G17" s="11">
        <f t="shared" si="1"/>
        <v>3</v>
      </c>
      <c r="H17" s="11">
        <f t="shared" si="1"/>
        <v>0</v>
      </c>
      <c r="I17" s="11" t="s">
        <v>34</v>
      </c>
    </row>
    <row r="18" spans="1:9" ht="14.25" customHeight="1" x14ac:dyDescent="0.2">
      <c r="A18" s="23" t="s">
        <v>14</v>
      </c>
      <c r="B18" s="5">
        <f t="shared" si="0"/>
        <v>0</v>
      </c>
      <c r="C18" s="3">
        <v>0</v>
      </c>
      <c r="D18" s="3">
        <v>0</v>
      </c>
      <c r="E18" s="3">
        <v>0</v>
      </c>
      <c r="F18" s="3">
        <v>0</v>
      </c>
      <c r="G18" s="4">
        <v>0</v>
      </c>
      <c r="H18" s="3">
        <v>0</v>
      </c>
      <c r="I18" s="3" t="s">
        <v>11</v>
      </c>
    </row>
    <row r="19" spans="1:9" ht="14.25" x14ac:dyDescent="0.2">
      <c r="A19" s="23"/>
      <c r="B19" s="5">
        <f t="shared" si="0"/>
        <v>0</v>
      </c>
      <c r="C19" s="3">
        <v>0</v>
      </c>
      <c r="D19" s="3">
        <v>0</v>
      </c>
      <c r="E19" s="3">
        <v>0</v>
      </c>
      <c r="F19" s="3">
        <v>0</v>
      </c>
      <c r="G19" s="4">
        <v>0</v>
      </c>
      <c r="H19" s="3">
        <v>0</v>
      </c>
      <c r="I19" s="6" t="s">
        <v>12</v>
      </c>
    </row>
    <row r="20" spans="1:9" ht="14.25" x14ac:dyDescent="0.2">
      <c r="A20" s="23"/>
      <c r="B20" s="5">
        <f t="shared" si="0"/>
        <v>20</v>
      </c>
      <c r="C20" s="3">
        <v>0</v>
      </c>
      <c r="D20" s="3">
        <v>20</v>
      </c>
      <c r="E20" s="3">
        <v>0</v>
      </c>
      <c r="F20" s="3">
        <v>0</v>
      </c>
      <c r="G20" s="4">
        <v>0</v>
      </c>
      <c r="H20" s="3">
        <v>0</v>
      </c>
      <c r="I20" s="6" t="s">
        <v>13</v>
      </c>
    </row>
    <row r="21" spans="1:9" ht="15" x14ac:dyDescent="0.2">
      <c r="A21" s="23"/>
      <c r="B21" s="10">
        <f t="shared" si="0"/>
        <v>20</v>
      </c>
      <c r="C21" s="11">
        <f t="shared" ref="C21:H21" si="2">SUM(C18:C20)</f>
        <v>0</v>
      </c>
      <c r="D21" s="11">
        <f t="shared" si="2"/>
        <v>20</v>
      </c>
      <c r="E21" s="11">
        <f t="shared" si="2"/>
        <v>0</v>
      </c>
      <c r="F21" s="11">
        <f t="shared" si="2"/>
        <v>0</v>
      </c>
      <c r="G21" s="11">
        <f t="shared" si="2"/>
        <v>0</v>
      </c>
      <c r="H21" s="11">
        <f t="shared" si="2"/>
        <v>0</v>
      </c>
      <c r="I21" s="11" t="s">
        <v>34</v>
      </c>
    </row>
    <row r="22" spans="1:9" ht="14.25" customHeight="1" x14ac:dyDescent="0.2">
      <c r="A22" s="23" t="s">
        <v>15</v>
      </c>
      <c r="B22" s="5">
        <f t="shared" si="0"/>
        <v>1</v>
      </c>
      <c r="C22" s="3">
        <v>0</v>
      </c>
      <c r="D22" s="3">
        <v>1</v>
      </c>
      <c r="E22" s="3">
        <v>0</v>
      </c>
      <c r="F22" s="3">
        <v>0</v>
      </c>
      <c r="G22" s="3">
        <v>0</v>
      </c>
      <c r="H22" s="3">
        <v>0</v>
      </c>
      <c r="I22" s="3" t="s">
        <v>11</v>
      </c>
    </row>
    <row r="23" spans="1:9" ht="14.25" x14ac:dyDescent="0.2">
      <c r="A23" s="23"/>
      <c r="B23" s="5">
        <f t="shared" si="0"/>
        <v>1</v>
      </c>
      <c r="C23" s="3">
        <v>0</v>
      </c>
      <c r="D23" s="3">
        <v>1</v>
      </c>
      <c r="E23" s="3">
        <v>0</v>
      </c>
      <c r="F23" s="3">
        <v>0</v>
      </c>
      <c r="G23" s="3">
        <v>0</v>
      </c>
      <c r="H23" s="3">
        <v>0</v>
      </c>
      <c r="I23" s="6" t="s">
        <v>12</v>
      </c>
    </row>
    <row r="24" spans="1:9" ht="14.25" x14ac:dyDescent="0.2">
      <c r="A24" s="23"/>
      <c r="B24" s="5">
        <f t="shared" si="0"/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6" t="s">
        <v>13</v>
      </c>
    </row>
    <row r="25" spans="1:9" ht="15" x14ac:dyDescent="0.2">
      <c r="A25" s="23"/>
      <c r="B25" s="10">
        <f t="shared" si="0"/>
        <v>2</v>
      </c>
      <c r="C25" s="11">
        <f t="shared" ref="C25:H25" si="3">SUM(C22:C24)</f>
        <v>0</v>
      </c>
      <c r="D25" s="11">
        <f t="shared" si="3"/>
        <v>2</v>
      </c>
      <c r="E25" s="11">
        <f t="shared" si="3"/>
        <v>0</v>
      </c>
      <c r="F25" s="11">
        <f t="shared" si="3"/>
        <v>0</v>
      </c>
      <c r="G25" s="11">
        <f t="shared" si="3"/>
        <v>0</v>
      </c>
      <c r="H25" s="11">
        <f t="shared" si="3"/>
        <v>0</v>
      </c>
      <c r="I25" s="11" t="s">
        <v>34</v>
      </c>
    </row>
    <row r="26" spans="1:9" ht="14.25" customHeight="1" x14ac:dyDescent="0.2">
      <c r="A26" s="23" t="s">
        <v>16</v>
      </c>
      <c r="B26" s="5">
        <f t="shared" si="0"/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 t="s">
        <v>11</v>
      </c>
    </row>
    <row r="27" spans="1:9" ht="14.25" x14ac:dyDescent="0.2">
      <c r="A27" s="23"/>
      <c r="B27" s="5">
        <f t="shared" si="0"/>
        <v>1</v>
      </c>
      <c r="C27" s="3">
        <v>0</v>
      </c>
      <c r="D27" s="3">
        <v>1</v>
      </c>
      <c r="E27" s="3">
        <v>0</v>
      </c>
      <c r="F27" s="3">
        <v>0</v>
      </c>
      <c r="G27" s="3">
        <v>0</v>
      </c>
      <c r="H27" s="3">
        <v>0</v>
      </c>
      <c r="I27" s="6" t="s">
        <v>12</v>
      </c>
    </row>
    <row r="28" spans="1:9" ht="14.25" x14ac:dyDescent="0.2">
      <c r="A28" s="23"/>
      <c r="B28" s="5">
        <f t="shared" si="0"/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6" t="s">
        <v>13</v>
      </c>
    </row>
    <row r="29" spans="1:9" ht="15" x14ac:dyDescent="0.2">
      <c r="A29" s="23"/>
      <c r="B29" s="10">
        <f t="shared" si="0"/>
        <v>1</v>
      </c>
      <c r="C29" s="11">
        <f t="shared" ref="C29:H29" si="4">SUM(C26:C28)</f>
        <v>0</v>
      </c>
      <c r="D29" s="11">
        <f t="shared" si="4"/>
        <v>1</v>
      </c>
      <c r="E29" s="11">
        <f t="shared" si="4"/>
        <v>0</v>
      </c>
      <c r="F29" s="11">
        <f t="shared" si="4"/>
        <v>0</v>
      </c>
      <c r="G29" s="11">
        <f t="shared" si="4"/>
        <v>0</v>
      </c>
      <c r="H29" s="11">
        <f t="shared" si="4"/>
        <v>0</v>
      </c>
      <c r="I29" s="11" t="s">
        <v>34</v>
      </c>
    </row>
    <row r="30" spans="1:9" ht="14.25" customHeight="1" x14ac:dyDescent="0.2">
      <c r="A30" s="23" t="s">
        <v>17</v>
      </c>
      <c r="B30" s="5">
        <f t="shared" si="0"/>
        <v>2</v>
      </c>
      <c r="C30" s="3">
        <v>1</v>
      </c>
      <c r="D30" s="3">
        <v>1</v>
      </c>
      <c r="E30" s="3">
        <v>0</v>
      </c>
      <c r="F30" s="3">
        <v>0</v>
      </c>
      <c r="G30" s="3">
        <v>0</v>
      </c>
      <c r="H30" s="3">
        <v>0</v>
      </c>
      <c r="I30" s="3" t="s">
        <v>11</v>
      </c>
    </row>
    <row r="31" spans="1:9" ht="14.25" x14ac:dyDescent="0.2">
      <c r="A31" s="23"/>
      <c r="B31" s="5">
        <f t="shared" si="0"/>
        <v>13</v>
      </c>
      <c r="C31" s="3">
        <v>6</v>
      </c>
      <c r="D31" s="3">
        <v>6</v>
      </c>
      <c r="E31" s="3">
        <v>0</v>
      </c>
      <c r="F31" s="3">
        <v>0</v>
      </c>
      <c r="G31" s="3">
        <v>0</v>
      </c>
      <c r="H31" s="3">
        <v>1</v>
      </c>
      <c r="I31" s="6" t="s">
        <v>12</v>
      </c>
    </row>
    <row r="32" spans="1:9" ht="14.25" x14ac:dyDescent="0.2">
      <c r="A32" s="23"/>
      <c r="B32" s="5">
        <f t="shared" si="0"/>
        <v>97</v>
      </c>
      <c r="C32" s="3">
        <v>42</v>
      </c>
      <c r="D32" s="3">
        <v>55</v>
      </c>
      <c r="E32" s="3">
        <v>0</v>
      </c>
      <c r="F32" s="3">
        <v>0</v>
      </c>
      <c r="G32" s="3">
        <v>0</v>
      </c>
      <c r="H32" s="3">
        <v>0</v>
      </c>
      <c r="I32" s="6" t="s">
        <v>13</v>
      </c>
    </row>
    <row r="33" spans="1:9" ht="15" x14ac:dyDescent="0.2">
      <c r="A33" s="23"/>
      <c r="B33" s="10">
        <f t="shared" si="0"/>
        <v>112</v>
      </c>
      <c r="C33" s="11">
        <f t="shared" ref="C33:H33" si="5">SUM(C30:C32)</f>
        <v>49</v>
      </c>
      <c r="D33" s="11">
        <f t="shared" si="5"/>
        <v>62</v>
      </c>
      <c r="E33" s="11">
        <f t="shared" si="5"/>
        <v>0</v>
      </c>
      <c r="F33" s="11">
        <f t="shared" si="5"/>
        <v>0</v>
      </c>
      <c r="G33" s="11">
        <f t="shared" si="5"/>
        <v>0</v>
      </c>
      <c r="H33" s="11">
        <f t="shared" si="5"/>
        <v>1</v>
      </c>
      <c r="I33" s="11" t="s">
        <v>34</v>
      </c>
    </row>
    <row r="34" spans="1:9" ht="14.25" customHeight="1" x14ac:dyDescent="0.2">
      <c r="A34" s="23" t="s">
        <v>18</v>
      </c>
      <c r="B34" s="5">
        <f t="shared" si="0"/>
        <v>1</v>
      </c>
      <c r="C34" s="9">
        <v>0</v>
      </c>
      <c r="D34" s="3">
        <v>0</v>
      </c>
      <c r="E34" s="3">
        <v>0</v>
      </c>
      <c r="F34" s="3">
        <v>0</v>
      </c>
      <c r="G34" s="3">
        <v>0</v>
      </c>
      <c r="H34" s="3">
        <v>1</v>
      </c>
      <c r="I34" s="3" t="s">
        <v>11</v>
      </c>
    </row>
    <row r="35" spans="1:9" ht="14.25" x14ac:dyDescent="0.2">
      <c r="A35" s="23"/>
      <c r="B35" s="5">
        <f t="shared" si="0"/>
        <v>0</v>
      </c>
      <c r="C35" s="9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6" t="s">
        <v>12</v>
      </c>
    </row>
    <row r="36" spans="1:9" ht="14.25" x14ac:dyDescent="0.2">
      <c r="A36" s="23"/>
      <c r="B36" s="5">
        <f t="shared" si="0"/>
        <v>5</v>
      </c>
      <c r="C36" s="9">
        <v>0</v>
      </c>
      <c r="D36" s="3">
        <v>2</v>
      </c>
      <c r="E36" s="3">
        <v>0</v>
      </c>
      <c r="F36" s="3">
        <v>0</v>
      </c>
      <c r="G36" s="3">
        <v>3</v>
      </c>
      <c r="H36" s="3">
        <v>0</v>
      </c>
      <c r="I36" s="6" t="s">
        <v>13</v>
      </c>
    </row>
    <row r="37" spans="1:9" ht="15" x14ac:dyDescent="0.2">
      <c r="A37" s="23"/>
      <c r="B37" s="10">
        <f t="shared" si="0"/>
        <v>6</v>
      </c>
      <c r="C37" s="11">
        <f t="shared" ref="C37:H37" si="6">SUM(C34:C36)</f>
        <v>0</v>
      </c>
      <c r="D37" s="11">
        <f t="shared" si="6"/>
        <v>2</v>
      </c>
      <c r="E37" s="11">
        <f t="shared" si="6"/>
        <v>0</v>
      </c>
      <c r="F37" s="11">
        <f t="shared" si="6"/>
        <v>0</v>
      </c>
      <c r="G37" s="11">
        <f t="shared" si="6"/>
        <v>3</v>
      </c>
      <c r="H37" s="11">
        <f t="shared" si="6"/>
        <v>1</v>
      </c>
      <c r="I37" s="11" t="s">
        <v>34</v>
      </c>
    </row>
    <row r="38" spans="1:9" ht="14.25" x14ac:dyDescent="0.2">
      <c r="A38" s="23" t="s">
        <v>19</v>
      </c>
      <c r="B38" s="5">
        <f t="shared" si="0"/>
        <v>9</v>
      </c>
      <c r="C38" s="3">
        <v>3</v>
      </c>
      <c r="D38" s="3">
        <v>2</v>
      </c>
      <c r="E38" s="3">
        <v>1</v>
      </c>
      <c r="F38" s="3">
        <v>0</v>
      </c>
      <c r="G38" s="3">
        <v>1</v>
      </c>
      <c r="H38" s="3">
        <v>2</v>
      </c>
      <c r="I38" s="3" t="s">
        <v>11</v>
      </c>
    </row>
    <row r="39" spans="1:9" ht="14.25" x14ac:dyDescent="0.2">
      <c r="A39" s="23"/>
      <c r="B39" s="5">
        <f t="shared" si="0"/>
        <v>86</v>
      </c>
      <c r="C39" s="3">
        <v>23</v>
      </c>
      <c r="D39" s="3">
        <v>46</v>
      </c>
      <c r="E39" s="3">
        <v>4</v>
      </c>
      <c r="F39" s="3">
        <v>0</v>
      </c>
      <c r="G39" s="3">
        <v>3</v>
      </c>
      <c r="H39" s="3">
        <v>10</v>
      </c>
      <c r="I39" s="6" t="s">
        <v>12</v>
      </c>
    </row>
    <row r="40" spans="1:9" ht="14.25" x14ac:dyDescent="0.2">
      <c r="A40" s="23"/>
      <c r="B40" s="5">
        <f t="shared" si="0"/>
        <v>399</v>
      </c>
      <c r="C40" s="3">
        <v>216</v>
      </c>
      <c r="D40" s="3">
        <v>144</v>
      </c>
      <c r="E40" s="3">
        <v>5</v>
      </c>
      <c r="F40" s="3">
        <v>5</v>
      </c>
      <c r="G40" s="3">
        <v>22</v>
      </c>
      <c r="H40" s="3">
        <v>7</v>
      </c>
      <c r="I40" s="6" t="s">
        <v>13</v>
      </c>
    </row>
    <row r="41" spans="1:9" ht="15" x14ac:dyDescent="0.2">
      <c r="A41" s="23"/>
      <c r="B41" s="10">
        <f t="shared" si="0"/>
        <v>494</v>
      </c>
      <c r="C41" s="11">
        <f t="shared" ref="C41:H41" si="7">SUM(C38:C40)</f>
        <v>242</v>
      </c>
      <c r="D41" s="11">
        <f t="shared" si="7"/>
        <v>192</v>
      </c>
      <c r="E41" s="11">
        <f t="shared" si="7"/>
        <v>10</v>
      </c>
      <c r="F41" s="11">
        <f t="shared" si="7"/>
        <v>5</v>
      </c>
      <c r="G41" s="11">
        <f t="shared" si="7"/>
        <v>26</v>
      </c>
      <c r="H41" s="11">
        <f t="shared" si="7"/>
        <v>19</v>
      </c>
      <c r="I41" s="11" t="s">
        <v>34</v>
      </c>
    </row>
    <row r="42" spans="1:9" ht="14.25" customHeight="1" x14ac:dyDescent="0.2">
      <c r="A42" s="23" t="s">
        <v>20</v>
      </c>
      <c r="B42" s="5">
        <f t="shared" si="0"/>
        <v>5</v>
      </c>
      <c r="C42" s="3">
        <v>3</v>
      </c>
      <c r="D42" s="3">
        <v>2</v>
      </c>
      <c r="E42" s="3">
        <v>0</v>
      </c>
      <c r="F42" s="3">
        <v>0</v>
      </c>
      <c r="G42" s="3">
        <v>0</v>
      </c>
      <c r="H42" s="3">
        <v>0</v>
      </c>
      <c r="I42" s="3" t="s">
        <v>11</v>
      </c>
    </row>
    <row r="43" spans="1:9" ht="14.25" x14ac:dyDescent="0.2">
      <c r="A43" s="23"/>
      <c r="B43" s="5">
        <f t="shared" si="0"/>
        <v>21</v>
      </c>
      <c r="C43" s="3">
        <v>6</v>
      </c>
      <c r="D43" s="3">
        <v>6</v>
      </c>
      <c r="E43" s="3">
        <v>3</v>
      </c>
      <c r="F43" s="3">
        <v>3</v>
      </c>
      <c r="G43" s="3">
        <v>1</v>
      </c>
      <c r="H43" s="3">
        <v>2</v>
      </c>
      <c r="I43" s="6" t="s">
        <v>12</v>
      </c>
    </row>
    <row r="44" spans="1:9" ht="14.25" x14ac:dyDescent="0.2">
      <c r="A44" s="23"/>
      <c r="B44" s="5">
        <f t="shared" si="0"/>
        <v>32</v>
      </c>
      <c r="C44" s="3">
        <v>2</v>
      </c>
      <c r="D44" s="3">
        <v>17</v>
      </c>
      <c r="E44" s="3">
        <v>0</v>
      </c>
      <c r="F44" s="3">
        <v>1</v>
      </c>
      <c r="G44" s="3">
        <v>10</v>
      </c>
      <c r="H44" s="3">
        <v>2</v>
      </c>
      <c r="I44" s="6" t="s">
        <v>13</v>
      </c>
    </row>
    <row r="45" spans="1:9" ht="15" x14ac:dyDescent="0.2">
      <c r="A45" s="23"/>
      <c r="B45" s="10">
        <f t="shared" si="0"/>
        <v>58</v>
      </c>
      <c r="C45" s="11">
        <f t="shared" ref="C45:H45" si="8">SUM(C42:C44)</f>
        <v>11</v>
      </c>
      <c r="D45" s="11">
        <f t="shared" si="8"/>
        <v>25</v>
      </c>
      <c r="E45" s="11">
        <f t="shared" si="8"/>
        <v>3</v>
      </c>
      <c r="F45" s="11">
        <f t="shared" si="8"/>
        <v>4</v>
      </c>
      <c r="G45" s="11">
        <f t="shared" si="8"/>
        <v>11</v>
      </c>
      <c r="H45" s="11">
        <f t="shared" si="8"/>
        <v>4</v>
      </c>
      <c r="I45" s="11" t="s">
        <v>34</v>
      </c>
    </row>
    <row r="46" spans="1:9" ht="14.25" customHeight="1" x14ac:dyDescent="0.2">
      <c r="A46" s="23" t="s">
        <v>21</v>
      </c>
      <c r="B46" s="5">
        <f t="shared" si="0"/>
        <v>1</v>
      </c>
      <c r="C46" s="3">
        <v>0</v>
      </c>
      <c r="D46" s="3">
        <v>1</v>
      </c>
      <c r="E46" s="3">
        <v>0</v>
      </c>
      <c r="F46" s="3">
        <v>0</v>
      </c>
      <c r="G46" s="3">
        <v>0</v>
      </c>
      <c r="H46" s="3">
        <v>0</v>
      </c>
      <c r="I46" s="3" t="s">
        <v>11</v>
      </c>
    </row>
    <row r="47" spans="1:9" ht="14.25" x14ac:dyDescent="0.2">
      <c r="A47" s="23"/>
      <c r="B47" s="5">
        <f t="shared" si="0"/>
        <v>2</v>
      </c>
      <c r="C47" s="3">
        <v>0</v>
      </c>
      <c r="D47" s="3">
        <v>1</v>
      </c>
      <c r="E47" s="3">
        <v>0</v>
      </c>
      <c r="F47" s="3">
        <v>1</v>
      </c>
      <c r="G47" s="3">
        <v>0</v>
      </c>
      <c r="H47" s="3">
        <v>0</v>
      </c>
      <c r="I47" s="6" t="s">
        <v>12</v>
      </c>
    </row>
    <row r="48" spans="1:9" ht="14.25" x14ac:dyDescent="0.2">
      <c r="A48" s="23"/>
      <c r="B48" s="5">
        <f t="shared" si="0"/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6" t="s">
        <v>13</v>
      </c>
    </row>
    <row r="49" spans="1:9" ht="15" x14ac:dyDescent="0.2">
      <c r="A49" s="23"/>
      <c r="B49" s="10">
        <f t="shared" si="0"/>
        <v>3</v>
      </c>
      <c r="C49" s="11">
        <f t="shared" ref="C49:H49" si="9">SUM(C46:C48)</f>
        <v>0</v>
      </c>
      <c r="D49" s="11">
        <f t="shared" si="9"/>
        <v>2</v>
      </c>
      <c r="E49" s="11">
        <f t="shared" si="9"/>
        <v>0</v>
      </c>
      <c r="F49" s="11">
        <f t="shared" si="9"/>
        <v>1</v>
      </c>
      <c r="G49" s="11">
        <f t="shared" si="9"/>
        <v>0</v>
      </c>
      <c r="H49" s="11">
        <f t="shared" si="9"/>
        <v>0</v>
      </c>
      <c r="I49" s="11" t="s">
        <v>34</v>
      </c>
    </row>
    <row r="50" spans="1:9" x14ac:dyDescent="0.2">
      <c r="A50" s="12"/>
      <c r="B50" s="12"/>
      <c r="C50" s="12"/>
      <c r="D50" s="12"/>
      <c r="E50" s="12"/>
      <c r="F50" s="12"/>
      <c r="G50" s="12"/>
      <c r="H50" s="12"/>
      <c r="I50" s="12"/>
    </row>
    <row r="51" spans="1:9" ht="20.100000000000001" customHeight="1" x14ac:dyDescent="0.2">
      <c r="A51" s="13" t="s">
        <v>0</v>
      </c>
      <c r="B51" s="13"/>
      <c r="C51" s="13"/>
      <c r="D51" s="13"/>
      <c r="E51" s="13"/>
      <c r="F51" s="13"/>
      <c r="G51" s="13"/>
      <c r="H51" s="13"/>
      <c r="I51" s="13"/>
    </row>
    <row r="52" spans="1:9" ht="20.100000000000001" customHeight="1" x14ac:dyDescent="0.2">
      <c r="A52" s="13" t="s">
        <v>35</v>
      </c>
      <c r="B52" s="13"/>
      <c r="C52" s="13"/>
      <c r="D52" s="13"/>
      <c r="E52" s="13"/>
      <c r="F52" s="13"/>
      <c r="G52" s="13"/>
      <c r="H52" s="13"/>
      <c r="I52" s="13"/>
    </row>
    <row r="53" spans="1:9" ht="19.5" customHeight="1" x14ac:dyDescent="0.2">
      <c r="A53" s="14" t="s">
        <v>1</v>
      </c>
      <c r="B53" s="20" t="s">
        <v>2</v>
      </c>
      <c r="C53" s="15" t="s">
        <v>33</v>
      </c>
      <c r="D53" s="15"/>
      <c r="E53" s="15"/>
      <c r="F53" s="15"/>
      <c r="G53" s="15"/>
      <c r="H53" s="15"/>
      <c r="I53" s="17" t="s">
        <v>9</v>
      </c>
    </row>
    <row r="54" spans="1:9" ht="18" customHeight="1" x14ac:dyDescent="0.2">
      <c r="A54" s="14"/>
      <c r="B54" s="22"/>
      <c r="C54" s="11" t="s">
        <v>3</v>
      </c>
      <c r="D54" s="11" t="s">
        <v>4</v>
      </c>
      <c r="E54" s="11" t="s">
        <v>5</v>
      </c>
      <c r="F54" s="11" t="s">
        <v>6</v>
      </c>
      <c r="G54" s="11" t="s">
        <v>7</v>
      </c>
      <c r="H54" s="11" t="s">
        <v>8</v>
      </c>
      <c r="I54" s="19"/>
    </row>
    <row r="55" spans="1:9" ht="14.25" customHeight="1" x14ac:dyDescent="0.2">
      <c r="A55" s="23" t="s">
        <v>22</v>
      </c>
      <c r="B55" s="5">
        <f t="shared" ref="B55:B90" si="10">SUM(C55:H55)</f>
        <v>14</v>
      </c>
      <c r="C55" s="3">
        <v>2</v>
      </c>
      <c r="D55" s="3">
        <v>6</v>
      </c>
      <c r="E55" s="3">
        <v>6</v>
      </c>
      <c r="F55" s="3">
        <v>0</v>
      </c>
      <c r="G55" s="3">
        <v>0</v>
      </c>
      <c r="H55" s="3">
        <v>0</v>
      </c>
      <c r="I55" s="3" t="s">
        <v>11</v>
      </c>
    </row>
    <row r="56" spans="1:9" ht="14.25" x14ac:dyDescent="0.2">
      <c r="A56" s="23"/>
      <c r="B56" s="5">
        <f t="shared" si="10"/>
        <v>9</v>
      </c>
      <c r="C56" s="3">
        <v>1</v>
      </c>
      <c r="D56" s="3">
        <v>3</v>
      </c>
      <c r="E56" s="3">
        <v>4</v>
      </c>
      <c r="F56" s="3">
        <v>0</v>
      </c>
      <c r="G56" s="3">
        <v>0</v>
      </c>
      <c r="H56" s="3">
        <v>1</v>
      </c>
      <c r="I56" s="6" t="s">
        <v>12</v>
      </c>
    </row>
    <row r="57" spans="1:9" ht="14.25" x14ac:dyDescent="0.2">
      <c r="A57" s="23"/>
      <c r="B57" s="5">
        <f t="shared" si="10"/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6" t="s">
        <v>13</v>
      </c>
    </row>
    <row r="58" spans="1:9" ht="15" x14ac:dyDescent="0.2">
      <c r="A58" s="23"/>
      <c r="B58" s="10">
        <f t="shared" si="10"/>
        <v>23</v>
      </c>
      <c r="C58" s="11">
        <f t="shared" ref="C58:H58" si="11">SUM(C55:C57)</f>
        <v>3</v>
      </c>
      <c r="D58" s="11">
        <f t="shared" si="11"/>
        <v>9</v>
      </c>
      <c r="E58" s="11">
        <f t="shared" si="11"/>
        <v>10</v>
      </c>
      <c r="F58" s="11">
        <f t="shared" si="11"/>
        <v>0</v>
      </c>
      <c r="G58" s="11">
        <f t="shared" si="11"/>
        <v>0</v>
      </c>
      <c r="H58" s="11">
        <f t="shared" si="11"/>
        <v>1</v>
      </c>
      <c r="I58" s="11" t="s">
        <v>34</v>
      </c>
    </row>
    <row r="59" spans="1:9" ht="14.25" customHeight="1" x14ac:dyDescent="0.2">
      <c r="A59" s="23" t="s">
        <v>23</v>
      </c>
      <c r="B59" s="5">
        <f t="shared" si="10"/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 t="s">
        <v>11</v>
      </c>
    </row>
    <row r="60" spans="1:9" ht="14.25" x14ac:dyDescent="0.2">
      <c r="A60" s="23"/>
      <c r="B60" s="5">
        <f t="shared" si="10"/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6" t="s">
        <v>12</v>
      </c>
    </row>
    <row r="61" spans="1:9" ht="14.25" x14ac:dyDescent="0.2">
      <c r="A61" s="23"/>
      <c r="B61" s="5">
        <f t="shared" si="10"/>
        <v>2</v>
      </c>
      <c r="C61" s="3">
        <v>1</v>
      </c>
      <c r="D61" s="3">
        <v>0</v>
      </c>
      <c r="E61" s="3">
        <v>0</v>
      </c>
      <c r="F61" s="3">
        <v>0</v>
      </c>
      <c r="G61" s="3">
        <v>0</v>
      </c>
      <c r="H61" s="3">
        <v>1</v>
      </c>
      <c r="I61" s="6" t="s">
        <v>13</v>
      </c>
    </row>
    <row r="62" spans="1:9" ht="15" x14ac:dyDescent="0.2">
      <c r="A62" s="23"/>
      <c r="B62" s="10">
        <f t="shared" si="10"/>
        <v>2</v>
      </c>
      <c r="C62" s="11">
        <f t="shared" ref="C62:H62" si="12">SUM(C59:C61)</f>
        <v>1</v>
      </c>
      <c r="D62" s="11">
        <f t="shared" si="12"/>
        <v>0</v>
      </c>
      <c r="E62" s="11">
        <f t="shared" si="12"/>
        <v>0</v>
      </c>
      <c r="F62" s="11">
        <f t="shared" si="12"/>
        <v>0</v>
      </c>
      <c r="G62" s="11">
        <f t="shared" si="12"/>
        <v>0</v>
      </c>
      <c r="H62" s="11">
        <f t="shared" si="12"/>
        <v>1</v>
      </c>
      <c r="I62" s="11" t="s">
        <v>34</v>
      </c>
    </row>
    <row r="63" spans="1:9" ht="14.25" customHeight="1" x14ac:dyDescent="0.2">
      <c r="A63" s="23" t="s">
        <v>24</v>
      </c>
      <c r="B63" s="5">
        <f t="shared" si="10"/>
        <v>1</v>
      </c>
      <c r="C63" s="3">
        <v>0</v>
      </c>
      <c r="D63" s="3">
        <v>0</v>
      </c>
      <c r="E63" s="3">
        <v>0</v>
      </c>
      <c r="F63" s="3">
        <v>0</v>
      </c>
      <c r="G63" s="3">
        <v>1</v>
      </c>
      <c r="H63" s="3">
        <v>0</v>
      </c>
      <c r="I63" s="3" t="s">
        <v>11</v>
      </c>
    </row>
    <row r="64" spans="1:9" ht="14.25" x14ac:dyDescent="0.2">
      <c r="A64" s="23"/>
      <c r="B64" s="5">
        <f t="shared" si="10"/>
        <v>2</v>
      </c>
      <c r="C64" s="3">
        <v>0</v>
      </c>
      <c r="D64" s="3">
        <v>1</v>
      </c>
      <c r="E64" s="3">
        <v>0</v>
      </c>
      <c r="F64" s="3">
        <v>1</v>
      </c>
      <c r="G64" s="3">
        <v>0</v>
      </c>
      <c r="H64" s="3">
        <v>0</v>
      </c>
      <c r="I64" s="6" t="s">
        <v>12</v>
      </c>
    </row>
    <row r="65" spans="1:9" ht="14.25" x14ac:dyDescent="0.2">
      <c r="A65" s="23"/>
      <c r="B65" s="5">
        <f t="shared" si="10"/>
        <v>11</v>
      </c>
      <c r="C65" s="3">
        <v>0</v>
      </c>
      <c r="D65" s="3">
        <v>11</v>
      </c>
      <c r="E65" s="3">
        <v>0</v>
      </c>
      <c r="F65" s="3">
        <v>0</v>
      </c>
      <c r="G65" s="3">
        <v>0</v>
      </c>
      <c r="H65" s="3">
        <v>0</v>
      </c>
      <c r="I65" s="6" t="s">
        <v>13</v>
      </c>
    </row>
    <row r="66" spans="1:9" ht="14.25" x14ac:dyDescent="0.2">
      <c r="A66" s="23"/>
      <c r="B66" s="7">
        <f t="shared" si="10"/>
        <v>14</v>
      </c>
      <c r="C66" s="8">
        <f t="shared" ref="C66:H66" si="13">SUM(C63:C65)</f>
        <v>0</v>
      </c>
      <c r="D66" s="8">
        <f t="shared" si="13"/>
        <v>12</v>
      </c>
      <c r="E66" s="8">
        <f t="shared" si="13"/>
        <v>0</v>
      </c>
      <c r="F66" s="8">
        <f t="shared" si="13"/>
        <v>1</v>
      </c>
      <c r="G66" s="8">
        <f t="shared" si="13"/>
        <v>1</v>
      </c>
      <c r="H66" s="8">
        <f t="shared" si="13"/>
        <v>0</v>
      </c>
      <c r="I66" s="8" t="s">
        <v>34</v>
      </c>
    </row>
    <row r="67" spans="1:9" ht="14.25" x14ac:dyDescent="0.2">
      <c r="A67" s="23" t="s">
        <v>25</v>
      </c>
      <c r="B67" s="5">
        <f t="shared" si="10"/>
        <v>15</v>
      </c>
      <c r="C67" s="3">
        <v>8</v>
      </c>
      <c r="D67" s="3">
        <v>7</v>
      </c>
      <c r="E67" s="3">
        <v>0</v>
      </c>
      <c r="F67" s="3">
        <v>0</v>
      </c>
      <c r="G67" s="3">
        <v>0</v>
      </c>
      <c r="H67" s="3">
        <v>0</v>
      </c>
      <c r="I67" s="3" t="s">
        <v>11</v>
      </c>
    </row>
    <row r="68" spans="1:9" ht="14.25" x14ac:dyDescent="0.2">
      <c r="A68" s="23"/>
      <c r="B68" s="5">
        <f t="shared" si="10"/>
        <v>27</v>
      </c>
      <c r="C68" s="3">
        <v>12</v>
      </c>
      <c r="D68" s="3">
        <v>10</v>
      </c>
      <c r="E68" s="3">
        <v>0</v>
      </c>
      <c r="F68" s="3">
        <v>0</v>
      </c>
      <c r="G68" s="3">
        <v>2</v>
      </c>
      <c r="H68" s="3">
        <v>3</v>
      </c>
      <c r="I68" s="6" t="s">
        <v>12</v>
      </c>
    </row>
    <row r="69" spans="1:9" ht="14.25" x14ac:dyDescent="0.2">
      <c r="A69" s="23"/>
      <c r="B69" s="5">
        <f t="shared" si="10"/>
        <v>19</v>
      </c>
      <c r="C69" s="3">
        <v>1</v>
      </c>
      <c r="D69" s="3">
        <v>16</v>
      </c>
      <c r="E69" s="3">
        <v>0</v>
      </c>
      <c r="F69" s="3">
        <v>0</v>
      </c>
      <c r="G69" s="3">
        <v>1</v>
      </c>
      <c r="H69" s="3">
        <v>1</v>
      </c>
      <c r="I69" s="6" t="s">
        <v>13</v>
      </c>
    </row>
    <row r="70" spans="1:9" ht="15" x14ac:dyDescent="0.2">
      <c r="A70" s="23"/>
      <c r="B70" s="10">
        <f t="shared" si="10"/>
        <v>61</v>
      </c>
      <c r="C70" s="11">
        <f t="shared" ref="C70:H70" si="14">SUM(C67:C69)</f>
        <v>21</v>
      </c>
      <c r="D70" s="11">
        <f t="shared" si="14"/>
        <v>33</v>
      </c>
      <c r="E70" s="11">
        <f t="shared" si="14"/>
        <v>0</v>
      </c>
      <c r="F70" s="11">
        <f t="shared" si="14"/>
        <v>0</v>
      </c>
      <c r="G70" s="11">
        <f t="shared" si="14"/>
        <v>3</v>
      </c>
      <c r="H70" s="11">
        <f t="shared" si="14"/>
        <v>4</v>
      </c>
      <c r="I70" s="11" t="s">
        <v>34</v>
      </c>
    </row>
    <row r="71" spans="1:9" ht="14.25" customHeight="1" x14ac:dyDescent="0.2">
      <c r="A71" s="23" t="s">
        <v>26</v>
      </c>
      <c r="B71" s="5">
        <f t="shared" si="10"/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 t="s">
        <v>11</v>
      </c>
    </row>
    <row r="72" spans="1:9" ht="14.25" x14ac:dyDescent="0.2">
      <c r="A72" s="23"/>
      <c r="B72" s="5">
        <f t="shared" si="10"/>
        <v>7</v>
      </c>
      <c r="C72" s="3">
        <v>0</v>
      </c>
      <c r="D72" s="3">
        <v>3</v>
      </c>
      <c r="E72" s="3">
        <v>0</v>
      </c>
      <c r="F72" s="3">
        <v>0</v>
      </c>
      <c r="G72" s="3">
        <v>1</v>
      </c>
      <c r="H72" s="3">
        <v>3</v>
      </c>
      <c r="I72" s="6" t="s">
        <v>12</v>
      </c>
    </row>
    <row r="73" spans="1:9" ht="14.25" x14ac:dyDescent="0.2">
      <c r="A73" s="23"/>
      <c r="B73" s="5">
        <f t="shared" si="10"/>
        <v>21</v>
      </c>
      <c r="C73" s="3">
        <v>6</v>
      </c>
      <c r="D73" s="3">
        <v>12</v>
      </c>
      <c r="E73" s="3">
        <v>0</v>
      </c>
      <c r="F73" s="3">
        <v>0</v>
      </c>
      <c r="G73" s="3">
        <v>3</v>
      </c>
      <c r="H73" s="3">
        <v>0</v>
      </c>
      <c r="I73" s="6" t="s">
        <v>13</v>
      </c>
    </row>
    <row r="74" spans="1:9" ht="15" x14ac:dyDescent="0.2">
      <c r="A74" s="23"/>
      <c r="B74" s="10">
        <f t="shared" si="10"/>
        <v>28</v>
      </c>
      <c r="C74" s="11">
        <f t="shared" ref="C74:H74" si="15">SUM(C71:C73)</f>
        <v>6</v>
      </c>
      <c r="D74" s="11">
        <f t="shared" si="15"/>
        <v>15</v>
      </c>
      <c r="E74" s="11">
        <f t="shared" si="15"/>
        <v>0</v>
      </c>
      <c r="F74" s="11">
        <f t="shared" si="15"/>
        <v>0</v>
      </c>
      <c r="G74" s="11">
        <f t="shared" si="15"/>
        <v>4</v>
      </c>
      <c r="H74" s="11">
        <f t="shared" si="15"/>
        <v>3</v>
      </c>
      <c r="I74" s="11" t="s">
        <v>34</v>
      </c>
    </row>
    <row r="75" spans="1:9" ht="14.25" x14ac:dyDescent="0.2">
      <c r="A75" s="23" t="s">
        <v>27</v>
      </c>
      <c r="B75" s="5">
        <f t="shared" si="10"/>
        <v>37</v>
      </c>
      <c r="C75" s="3">
        <v>21</v>
      </c>
      <c r="D75" s="3">
        <v>7</v>
      </c>
      <c r="E75" s="3">
        <v>0</v>
      </c>
      <c r="F75" s="3">
        <v>1</v>
      </c>
      <c r="G75" s="3">
        <v>0</v>
      </c>
      <c r="H75" s="3">
        <v>8</v>
      </c>
      <c r="I75" s="3" t="s">
        <v>11</v>
      </c>
    </row>
    <row r="76" spans="1:9" ht="14.25" x14ac:dyDescent="0.2">
      <c r="A76" s="23"/>
      <c r="B76" s="5">
        <f t="shared" si="10"/>
        <v>199</v>
      </c>
      <c r="C76" s="3">
        <v>74</v>
      </c>
      <c r="D76" s="3">
        <v>35</v>
      </c>
      <c r="E76" s="3">
        <v>22</v>
      </c>
      <c r="F76" s="3">
        <v>5</v>
      </c>
      <c r="G76" s="3">
        <v>10</v>
      </c>
      <c r="H76" s="3">
        <v>53</v>
      </c>
      <c r="I76" s="6" t="s">
        <v>12</v>
      </c>
    </row>
    <row r="77" spans="1:9" ht="14.25" x14ac:dyDescent="0.2">
      <c r="A77" s="23"/>
      <c r="B77" s="5">
        <f t="shared" si="10"/>
        <v>328</v>
      </c>
      <c r="C77" s="3">
        <v>102</v>
      </c>
      <c r="D77" s="3">
        <v>170</v>
      </c>
      <c r="E77" s="3">
        <v>0</v>
      </c>
      <c r="F77" s="3">
        <v>7</v>
      </c>
      <c r="G77" s="3">
        <v>26</v>
      </c>
      <c r="H77" s="3">
        <v>23</v>
      </c>
      <c r="I77" s="6" t="s">
        <v>13</v>
      </c>
    </row>
    <row r="78" spans="1:9" ht="15" x14ac:dyDescent="0.2">
      <c r="A78" s="23"/>
      <c r="B78" s="10">
        <f t="shared" si="10"/>
        <v>564</v>
      </c>
      <c r="C78" s="11">
        <f t="shared" ref="C78:H78" si="16">SUM(C75:C77)</f>
        <v>197</v>
      </c>
      <c r="D78" s="11">
        <f t="shared" si="16"/>
        <v>212</v>
      </c>
      <c r="E78" s="11">
        <f t="shared" si="16"/>
        <v>22</v>
      </c>
      <c r="F78" s="11">
        <f t="shared" si="16"/>
        <v>13</v>
      </c>
      <c r="G78" s="11">
        <f t="shared" si="16"/>
        <v>36</v>
      </c>
      <c r="H78" s="11">
        <f t="shared" si="16"/>
        <v>84</v>
      </c>
      <c r="I78" s="11" t="s">
        <v>34</v>
      </c>
    </row>
    <row r="79" spans="1:9" ht="14.25" customHeight="1" x14ac:dyDescent="0.2">
      <c r="A79" s="23" t="s">
        <v>28</v>
      </c>
      <c r="B79" s="5">
        <f t="shared" si="10"/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 t="s">
        <v>11</v>
      </c>
    </row>
    <row r="80" spans="1:9" ht="14.25" x14ac:dyDescent="0.2">
      <c r="A80" s="23"/>
      <c r="B80" s="5">
        <f t="shared" si="10"/>
        <v>7</v>
      </c>
      <c r="C80" s="3">
        <v>0</v>
      </c>
      <c r="D80" s="3">
        <v>3</v>
      </c>
      <c r="E80" s="3">
        <v>0</v>
      </c>
      <c r="F80" s="3">
        <v>0</v>
      </c>
      <c r="G80" s="3">
        <v>3</v>
      </c>
      <c r="H80" s="3">
        <v>1</v>
      </c>
      <c r="I80" s="6" t="s">
        <v>12</v>
      </c>
    </row>
    <row r="81" spans="1:9" ht="14.25" x14ac:dyDescent="0.2">
      <c r="A81" s="23"/>
      <c r="B81" s="5">
        <f t="shared" si="10"/>
        <v>53</v>
      </c>
      <c r="C81" s="3">
        <v>0</v>
      </c>
      <c r="D81" s="3">
        <v>51</v>
      </c>
      <c r="E81" s="3">
        <v>1</v>
      </c>
      <c r="F81" s="3">
        <v>0</v>
      </c>
      <c r="G81" s="3">
        <v>0</v>
      </c>
      <c r="H81" s="3">
        <v>1</v>
      </c>
      <c r="I81" s="6" t="s">
        <v>13</v>
      </c>
    </row>
    <row r="82" spans="1:9" ht="15" x14ac:dyDescent="0.2">
      <c r="A82" s="23"/>
      <c r="B82" s="10">
        <f t="shared" si="10"/>
        <v>60</v>
      </c>
      <c r="C82" s="11">
        <f t="shared" ref="C82:H82" si="17">SUM(C79:C81)</f>
        <v>0</v>
      </c>
      <c r="D82" s="11">
        <f t="shared" si="17"/>
        <v>54</v>
      </c>
      <c r="E82" s="11">
        <f t="shared" si="17"/>
        <v>1</v>
      </c>
      <c r="F82" s="11">
        <f t="shared" si="17"/>
        <v>0</v>
      </c>
      <c r="G82" s="11">
        <f t="shared" si="17"/>
        <v>3</v>
      </c>
      <c r="H82" s="11">
        <f t="shared" si="17"/>
        <v>2</v>
      </c>
      <c r="I82" s="11" t="s">
        <v>34</v>
      </c>
    </row>
    <row r="83" spans="1:9" ht="14.25" customHeight="1" x14ac:dyDescent="0.2">
      <c r="A83" s="23" t="s">
        <v>29</v>
      </c>
      <c r="B83" s="5">
        <f t="shared" si="10"/>
        <v>66</v>
      </c>
      <c r="C83" s="3">
        <v>40</v>
      </c>
      <c r="D83" s="3">
        <v>11</v>
      </c>
      <c r="E83" s="3">
        <v>1</v>
      </c>
      <c r="F83" s="3">
        <v>2</v>
      </c>
      <c r="G83" s="3">
        <v>10</v>
      </c>
      <c r="H83" s="3">
        <v>2</v>
      </c>
      <c r="I83" s="3" t="s">
        <v>11</v>
      </c>
    </row>
    <row r="84" spans="1:9" ht="14.25" x14ac:dyDescent="0.2">
      <c r="A84" s="23"/>
      <c r="B84" s="5">
        <f t="shared" si="10"/>
        <v>229</v>
      </c>
      <c r="C84" s="3">
        <v>87</v>
      </c>
      <c r="D84" s="3">
        <v>68</v>
      </c>
      <c r="E84" s="3">
        <v>31</v>
      </c>
      <c r="F84" s="3">
        <v>8</v>
      </c>
      <c r="G84" s="3">
        <v>16</v>
      </c>
      <c r="H84" s="3">
        <v>19</v>
      </c>
      <c r="I84" s="6" t="s">
        <v>12</v>
      </c>
    </row>
    <row r="85" spans="1:9" ht="14.25" x14ac:dyDescent="0.2">
      <c r="A85" s="23"/>
      <c r="B85" s="5">
        <f t="shared" si="10"/>
        <v>3016</v>
      </c>
      <c r="C85" s="3">
        <v>743</v>
      </c>
      <c r="D85" s="3">
        <v>695</v>
      </c>
      <c r="E85" s="3">
        <v>353</v>
      </c>
      <c r="F85" s="3">
        <v>542</v>
      </c>
      <c r="G85" s="3">
        <v>413</v>
      </c>
      <c r="H85" s="3">
        <v>270</v>
      </c>
      <c r="I85" s="6" t="s">
        <v>13</v>
      </c>
    </row>
    <row r="86" spans="1:9" ht="15" x14ac:dyDescent="0.2">
      <c r="A86" s="23"/>
      <c r="B86" s="10">
        <f t="shared" si="10"/>
        <v>3311</v>
      </c>
      <c r="C86" s="11">
        <f t="shared" ref="C86:H86" si="18">SUM(C83:C85)</f>
        <v>870</v>
      </c>
      <c r="D86" s="11">
        <f t="shared" si="18"/>
        <v>774</v>
      </c>
      <c r="E86" s="11">
        <f t="shared" si="18"/>
        <v>385</v>
      </c>
      <c r="F86" s="11">
        <f t="shared" si="18"/>
        <v>552</v>
      </c>
      <c r="G86" s="11">
        <f t="shared" si="18"/>
        <v>439</v>
      </c>
      <c r="H86" s="11">
        <f t="shared" si="18"/>
        <v>291</v>
      </c>
      <c r="I86" s="11" t="s">
        <v>34</v>
      </c>
    </row>
    <row r="87" spans="1:9" ht="14.25" x14ac:dyDescent="0.2">
      <c r="A87" s="24" t="s">
        <v>2</v>
      </c>
      <c r="B87" s="5">
        <f t="shared" si="10"/>
        <v>152</v>
      </c>
      <c r="C87" s="3">
        <f t="shared" ref="C87:H89" si="19">SUM(C14,C18,C22,C26,C30,C34,C38,C42,C46,C55,C59,C63,C67,C71,C75,C79,C83)</f>
        <v>78</v>
      </c>
      <c r="D87" s="3">
        <f t="shared" si="19"/>
        <v>38</v>
      </c>
      <c r="E87" s="3">
        <f t="shared" si="19"/>
        <v>8</v>
      </c>
      <c r="F87" s="3">
        <f t="shared" si="19"/>
        <v>3</v>
      </c>
      <c r="G87" s="3">
        <f t="shared" si="19"/>
        <v>12</v>
      </c>
      <c r="H87" s="3">
        <f t="shared" si="19"/>
        <v>13</v>
      </c>
      <c r="I87" s="3" t="s">
        <v>11</v>
      </c>
    </row>
    <row r="88" spans="1:9" ht="14.25" x14ac:dyDescent="0.2">
      <c r="A88" s="24"/>
      <c r="B88" s="5">
        <f t="shared" si="10"/>
        <v>657</v>
      </c>
      <c r="C88" s="3">
        <f t="shared" si="19"/>
        <v>212</v>
      </c>
      <c r="D88" s="3">
        <f t="shared" si="19"/>
        <v>227</v>
      </c>
      <c r="E88" s="3">
        <f t="shared" si="19"/>
        <v>71</v>
      </c>
      <c r="F88" s="3">
        <f t="shared" si="19"/>
        <v>18</v>
      </c>
      <c r="G88" s="3">
        <f t="shared" si="19"/>
        <v>36</v>
      </c>
      <c r="H88" s="3">
        <f t="shared" si="19"/>
        <v>93</v>
      </c>
      <c r="I88" s="6" t="s">
        <v>12</v>
      </c>
    </row>
    <row r="89" spans="1:9" ht="14.25" x14ac:dyDescent="0.2">
      <c r="A89" s="24"/>
      <c r="B89" s="5">
        <f t="shared" si="10"/>
        <v>4040</v>
      </c>
      <c r="C89" s="3">
        <f t="shared" si="19"/>
        <v>1119</v>
      </c>
      <c r="D89" s="3">
        <f t="shared" si="19"/>
        <v>1221</v>
      </c>
      <c r="E89" s="3">
        <f t="shared" si="19"/>
        <v>359</v>
      </c>
      <c r="F89" s="3">
        <f t="shared" si="19"/>
        <v>555</v>
      </c>
      <c r="G89" s="3">
        <f t="shared" si="19"/>
        <v>481</v>
      </c>
      <c r="H89" s="3">
        <f t="shared" si="19"/>
        <v>305</v>
      </c>
      <c r="I89" s="6" t="s">
        <v>13</v>
      </c>
    </row>
    <row r="90" spans="1:9" ht="15" x14ac:dyDescent="0.2">
      <c r="A90" s="24"/>
      <c r="B90" s="10">
        <f t="shared" si="10"/>
        <v>4849</v>
      </c>
      <c r="C90" s="11">
        <f t="shared" ref="C90:H90" si="20">SUM(C87:C89)</f>
        <v>1409</v>
      </c>
      <c r="D90" s="11">
        <f t="shared" si="20"/>
        <v>1486</v>
      </c>
      <c r="E90" s="11">
        <f t="shared" si="20"/>
        <v>438</v>
      </c>
      <c r="F90" s="11">
        <f t="shared" si="20"/>
        <v>576</v>
      </c>
      <c r="G90" s="11">
        <f t="shared" si="20"/>
        <v>529</v>
      </c>
      <c r="H90" s="11">
        <f t="shared" si="20"/>
        <v>411</v>
      </c>
      <c r="I90" s="11" t="s">
        <v>34</v>
      </c>
    </row>
  </sheetData>
  <mergeCells count="39">
    <mergeCell ref="A38:A41"/>
    <mergeCell ref="A42:A45"/>
    <mergeCell ref="A46:A49"/>
    <mergeCell ref="A53:A54"/>
    <mergeCell ref="C53:H53"/>
    <mergeCell ref="A87:A90"/>
    <mergeCell ref="A67:A70"/>
    <mergeCell ref="A71:A74"/>
    <mergeCell ref="A75:A78"/>
    <mergeCell ref="A79:A82"/>
    <mergeCell ref="A83:A86"/>
    <mergeCell ref="A59:A62"/>
    <mergeCell ref="A63:A66"/>
    <mergeCell ref="A50:I50"/>
    <mergeCell ref="A51:I51"/>
    <mergeCell ref="A52:I52"/>
    <mergeCell ref="I53:I54"/>
    <mergeCell ref="B53:B54"/>
    <mergeCell ref="A55:A58"/>
    <mergeCell ref="A26:A29"/>
    <mergeCell ref="A30:A33"/>
    <mergeCell ref="A34:A37"/>
    <mergeCell ref="A14:A17"/>
    <mergeCell ref="A18:A21"/>
    <mergeCell ref="A22:A25"/>
    <mergeCell ref="A1:I7"/>
    <mergeCell ref="A9:I9"/>
    <mergeCell ref="A10:I10"/>
    <mergeCell ref="A11:A13"/>
    <mergeCell ref="C11:H11"/>
    <mergeCell ref="A8:I8"/>
    <mergeCell ref="I11:I13"/>
    <mergeCell ref="H12:H13"/>
    <mergeCell ref="G12:G13"/>
    <mergeCell ref="F12:F13"/>
    <mergeCell ref="E12:E13"/>
    <mergeCell ref="D12:D13"/>
    <mergeCell ref="C12:C13"/>
    <mergeCell ref="B11:B13"/>
  </mergeCells>
  <pageMargins left="0.7" right="0.7" top="0.75" bottom="0.75" header="0.3" footer="0.3"/>
  <pageSetup scale="85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TWUZXU4UYYY7-944396957-36278</_dlc_DocId>
    <_dlc_DocIdUrl xmlns="a5cd8edf-193d-454e-be79-0a753d5be6e1">
      <Url>http://localhost/_layouts/15/DocIdRedir.aspx?ID=TWUZXU4UYYY7-944396957-36278</Url>
      <Description>TWUZXU4UYYY7-944396957-36278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F30F8A1C-0333-440C-A611-D80BE1B2FB24}"/>
</file>

<file path=customXml/itemProps2.xml><?xml version="1.0" encoding="utf-8"?>
<ds:datastoreItem xmlns:ds="http://schemas.openxmlformats.org/officeDocument/2006/customXml" ds:itemID="{CA0DA4EC-330F-46A0-9CA6-825CD4F8E181}"/>
</file>

<file path=customXml/itemProps3.xml><?xml version="1.0" encoding="utf-8"?>
<ds:datastoreItem xmlns:ds="http://schemas.openxmlformats.org/officeDocument/2006/customXml" ds:itemID="{4B0E9EFE-31B6-4FE7-87D3-43BECCBC14C4}"/>
</file>

<file path=customXml/itemProps4.xml><?xml version="1.0" encoding="utf-8"?>
<ds:datastoreItem xmlns:ds="http://schemas.openxmlformats.org/officeDocument/2006/customXml" ds:itemID="{0B404338-5726-4574-97D3-872A78292D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جدول56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2020-11-28T15:40:37Z</cp:lastPrinted>
  <dcterms:created xsi:type="dcterms:W3CDTF">2020-10-25T06:36:45Z</dcterms:created>
  <dcterms:modified xsi:type="dcterms:W3CDTF">2020-12-28T15:35:06Z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bb643997-8c8e-4a51-a28e-e4fd597c9dec</vt:lpwstr>
  </property>
</Properties>
</file>